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 Zacatenco\Desktop\Estados Financieros 2021 26_04_2022\Información Contable UMSNH 2021\"/>
    </mc:Choice>
  </mc:AlternateContent>
  <xr:revisionPtr revIDLastSave="0" documentId="8_{F8B9CB1F-AF25-4E24-9739-2D56D3582288}" xr6:coauthVersionLast="45" xr6:coauthVersionMax="45" xr10:uidLastSave="{00000000-0000-0000-0000-000000000000}"/>
  <bookViews>
    <workbookView xWindow="-120" yWindow="-120" windowWidth="29040" windowHeight="15840" xr2:uid="{BFF86F8D-62C5-4DD0-AAF2-FEEEB261DBDE}"/>
  </bookViews>
  <sheets>
    <sheet name="ESF" sheetId="1" r:id="rId1"/>
  </sheets>
  <definedNames>
    <definedName name="_xlnm.Print_Area" localSheetId="0">ESF!$B$2:$I$60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6" i="1" l="1"/>
  <c r="H46" i="1"/>
  <c r="I39" i="1"/>
  <c r="I51" i="1" s="1"/>
  <c r="H39" i="1"/>
  <c r="H51" i="1" s="1"/>
  <c r="D32" i="1"/>
  <c r="C32" i="1"/>
  <c r="I29" i="1"/>
  <c r="H29" i="1"/>
  <c r="I20" i="1"/>
  <c r="I30" i="1" s="1"/>
  <c r="I52" i="1" s="1"/>
  <c r="H20" i="1"/>
  <c r="H30" i="1" s="1"/>
  <c r="D19" i="1"/>
  <c r="D33" i="1" s="1"/>
  <c r="C19" i="1"/>
  <c r="C33" i="1" s="1"/>
  <c r="H52" i="1" l="1"/>
</calcChain>
</file>

<file path=xl/sharedStrings.xml><?xml version="1.0" encoding="utf-8"?>
<sst xmlns="http://schemas.openxmlformats.org/spreadsheetml/2006/main" count="66" uniqueCount="65">
  <si>
    <t>UNIVERSIDAD MICHOACANA DE SAN NICOLÁS DE HIDALGO</t>
  </si>
  <si>
    <t>ESTADO DE SITUACIÓN FINANCIERA</t>
  </si>
  <si>
    <t>AL 31 DE DICIEMBRE DE 2021</t>
  </si>
  <si>
    <t>(CIFRAS EN PESOS)</t>
  </si>
  <si>
    <t>CONCEPTO</t>
  </si>
  <si>
    <t>2020 COMPROBACIÓN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</si>
  <si>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</si>
  <si>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</si>
  <si>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</si>
  <si>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</si>
  <si>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</si>
  <si>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</si>
  <si>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</si>
  <si>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</si>
  <si>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</si>
  <si>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</si>
  <si>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</si>
  <si>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</si>
  <si>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</si>
  <si>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</si>
  <si>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</si>
  <si>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</si>
  <si>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</si>
  <si>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</si>
  <si>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TOTAL DE ACTIVOS CIRCULANTES</t>
  </si>
  <si>
    <t>OTROS PASIVOS A CORTO PLAZO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</si>
  <si>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</si>
  <si>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</si>
  <si>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</si>
  <si>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</si>
  <si>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</si>
  <si>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</si>
  <si>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</si>
  <si>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</si>
  <si>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</si>
  <si>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</si>
  <si>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</si>
  <si>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</si>
  <si>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</si>
  <si>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</si>
  <si>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</si>
  <si>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</si>
  <si>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</si>
  <si>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</si>
  <si>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 PASIVO</t>
  </si>
  <si>
    <t>OTROS ACTIVOS NO CIRCULANTES</t>
  </si>
  <si>
    <t>TOTAL DE ACTIVOS NO CIRCULANTES</t>
  </si>
  <si>
    <t>TOTAL DE ACTIVO</t>
  </si>
  <si>
    <t>HACIENDA PÚBLICA / 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</si>
  <si>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</si>
  <si>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</si>
  <si>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</si>
  <si>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</si>
  <si>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 / 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</si>
  <si>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</si>
  <si>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</si>
  <si>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</si>
  <si>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</si>
  <si>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</si>
  <si>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</si>
  <si>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</si>
  <si>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</si>
  <si>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 / PATRIMONIO</t>
  </si>
  <si>
    <t>TOTAL DEL PASIVO Y HACIENDA PÚBLICA / PATRIMONIO</t>
  </si>
  <si>
    <t>BAJO PROTESTA DE DECIR VERDAD DECLARAMOS QUE LOS ESTADOS FINANCIEROS Y SUS NOTAS SON RAZONABLEMENTE CORRRECTOS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</si>
</sst>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b/>
      <sz val="8"/>
      <color theme="1"/>
      <name val="Century Gothic"/>
      <family val="2"/>
    </font>
    <font>
      <b/>
      <sz val="8"/>
      <color indexed="8"/>
      <name val="Century Gothic"/>
      <family val="2"/>
    </font>
    <font>
      <sz val="8"/>
      <color indexed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3" fontId="1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4" xfId="0" applyFont="1" applyBorder="1"/>
    <xf numFmtId="43" fontId="1" fillId="0" borderId="5" xfId="0" applyNumberFormat="1" applyFont="1" applyBorder="1"/>
    <xf numFmtId="0" fontId="4" fillId="2" borderId="6" xfId="0" applyFont="1" applyFill="1" applyBorder="1" applyAlignment="1">
      <alignment horizontal="center"/>
    </xf>
    <xf numFmtId="0" fontId="1" fillId="2" borderId="6" xfId="0" applyFont="1" applyFill="1" applyBorder="1"/>
    <xf numFmtId="0" fontId="5" fillId="0" borderId="1" xfId="0" applyFont="1" applyBorder="1"/>
    <xf numFmtId="43" fontId="1" fillId="0" borderId="7" xfId="0" applyNumberFormat="1" applyFont="1" applyBorder="1"/>
    <xf numFmtId="43" fontId="1" fillId="3" borderId="7" xfId="0" applyNumberFormat="1" applyFont="1" applyFill="1" applyBorder="1"/>
    <xf numFmtId="0" fontId="1" fillId="0" borderId="3" xfId="0" applyFont="1" applyBorder="1"/>
    <xf numFmtId="0" fontId="5" fillId="0" borderId="4" xfId="0" applyFont="1" applyBorder="1"/>
    <xf numFmtId="43" fontId="1" fillId="0" borderId="8" xfId="0" applyNumberFormat="1" applyFont="1" applyBorder="1"/>
    <xf numFmtId="43" fontId="1" fillId="3" borderId="8" xfId="0" applyNumberFormat="1" applyFont="1" applyFill="1" applyBorder="1"/>
    <xf numFmtId="0" fontId="6" fillId="0" borderId="4" xfId="0" applyFont="1" applyBorder="1"/>
    <xf numFmtId="164" fontId="1" fillId="0" borderId="8" xfId="0" applyNumberFormat="1" applyFont="1" applyBorder="1"/>
    <xf numFmtId="164" fontId="1" fillId="0" borderId="6" xfId="0" applyNumberFormat="1" applyFont="1" applyBorder="1"/>
    <xf numFmtId="43" fontId="1" fillId="3" borderId="6" xfId="0" applyNumberFormat="1" applyFont="1" applyFill="1" applyBorder="1"/>
    <xf numFmtId="0" fontId="6" fillId="0" borderId="4" xfId="0" applyFont="1" applyBorder="1" applyAlignment="1">
      <alignment horizontal="left"/>
    </xf>
    <xf numFmtId="164" fontId="4" fillId="0" borderId="6" xfId="0" applyNumberFormat="1" applyFont="1" applyBorder="1"/>
    <xf numFmtId="43" fontId="4" fillId="3" borderId="6" xfId="0" applyNumberFormat="1" applyFont="1" applyFill="1" applyBorder="1"/>
    <xf numFmtId="164" fontId="1" fillId="0" borderId="7" xfId="0" applyNumberFormat="1" applyFont="1" applyBorder="1"/>
    <xf numFmtId="0" fontId="6" fillId="0" borderId="4" xfId="0" applyFont="1" applyBorder="1" applyAlignment="1">
      <alignment vertical="center"/>
    </xf>
    <xf numFmtId="0" fontId="6" fillId="0" borderId="9" xfId="0" applyFont="1" applyBorder="1"/>
    <xf numFmtId="43" fontId="1" fillId="0" borderId="10" xfId="0" applyNumberFormat="1" applyFont="1" applyBorder="1"/>
    <xf numFmtId="43" fontId="1" fillId="3" borderId="10" xfId="0" applyNumberFormat="1" applyFont="1" applyFill="1" applyBorder="1"/>
    <xf numFmtId="0" fontId="1" fillId="0" borderId="11" xfId="0" applyFont="1" applyBorder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31972</xdr:colOff>
      <xdr:row>1</xdr:row>
      <xdr:rowOff>30640</xdr:rowOff>
    </xdr:from>
    <xdr:to>
      <xdr:col>1</xdr:col>
      <xdr:colOff>1908397</xdr:colOff>
      <xdr:row>5</xdr:row>
      <xdr:rowOff>94139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7A13D098-9832-4699-8F6B-CC7F2703745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322" y="154465"/>
          <a:ext cx="1876425" cy="911224"/>
        </a:xfrm>
        <a:prstGeom prst="rect">
          <a:avLst/>
        </a:prstGeom>
        <a:ln/>
      </xdr:spPr>
    </xdr:pic>
    <xdr:clientData/>
  </xdr:twoCellAnchor>
  <xdr:twoCellAnchor>
    <xdr:from>
      <xdr:col>1</xdr:col>
      <xdr:colOff>7327</xdr:colOff>
      <xdr:row>56</xdr:row>
      <xdr:rowOff>59279</xdr:rowOff>
    </xdr:from>
    <xdr:to>
      <xdr:col>4</xdr:col>
      <xdr:colOff>0</xdr:colOff>
      <xdr:row>59</xdr:row>
      <xdr:rowOff>51951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3B75D57E-6A63-4E2A-9A03-67B319C24FF8}"/>
            </a:ext>
          </a:extLst>
        </xdr:cNvPr>
        <xdr:cNvSpPr txBox="1"/>
      </xdr:nvSpPr>
      <xdr:spPr>
        <a:xfrm>
          <a:off x="140677" y="9822404"/>
          <a:ext cx="5850548" cy="5070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C.P.</a:t>
          </a:r>
          <a:r>
            <a:rPr lang="es-MX" sz="1200" b="1" baseline="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 JACOBO RENTERÍA GARCÍA</a:t>
          </a:r>
          <a:endParaRPr lang="es-MX" sz="1200" b="1">
            <a:solidFill>
              <a:schemeClr val="dk1"/>
            </a:solidFill>
            <a:latin typeface="Century Gothic" panose="020B0502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DIRECTOR DE CONTABILIDAD DE LA UMSNH</a:t>
          </a:r>
          <a:endParaRPr lang="es-MX" sz="1200" b="1">
            <a:latin typeface="Century Gothic" panose="020B0502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7327</xdr:colOff>
      <xdr:row>56</xdr:row>
      <xdr:rowOff>59279</xdr:rowOff>
    </xdr:from>
    <xdr:to>
      <xdr:col>9</xdr:col>
      <xdr:colOff>0</xdr:colOff>
      <xdr:row>59</xdr:row>
      <xdr:rowOff>39960</xdr:rowOff>
    </xdr:to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B3BE0540-3A60-4976-982D-C6931C3FF1AF}"/>
            </a:ext>
          </a:extLst>
        </xdr:cNvPr>
        <xdr:cNvSpPr txBox="1"/>
      </xdr:nvSpPr>
      <xdr:spPr>
        <a:xfrm>
          <a:off x="6122377" y="9822404"/>
          <a:ext cx="6650648" cy="4950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DR. RODRIGO GÓMEZ MONGE</a:t>
          </a:r>
        </a:p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TESORERO DE</a:t>
          </a:r>
          <a:r>
            <a:rPr lang="es-MX" sz="1200" b="1" baseline="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 LA UMSNH</a:t>
          </a:r>
          <a:endParaRPr lang="es-MX" sz="1200" b="1">
            <a:latin typeface="Century Gothic" panose="020B0502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C5ACC-F7C6-4FA8-BAD5-BD7DEC9BCD15}">
  <dimension ref="B1:L60"/>
  <sheetViews>
    <sheetView tabSelected="1" topLeftCell="A22" zoomScale="110" zoomScaleNormal="110" workbookViewId="0">
      <selection activeCell="C12" sqref="C12"/>
    </sheetView>
  </sheetViews>
  <sheetFormatPr baseColWidth="10" defaultRowHeight="13.5" x14ac:dyDescent="0.3"/>
  <cols>
    <col min="1" max="1" width="2" style="1" customWidth="1"/>
    <col min="2" max="2" width="58.42578125" style="1" bestFit="1" customWidth="1"/>
    <col min="3" max="3" width="14.7109375" style="2" bestFit="1" customWidth="1"/>
    <col min="4" max="4" width="14.7109375" style="2" customWidth="1"/>
    <col min="5" max="5" width="18.28515625" style="2" hidden="1" customWidth="1"/>
    <col min="6" max="6" width="1.85546875" style="1" customWidth="1"/>
    <col min="7" max="7" width="69.28515625" style="1" bestFit="1" customWidth="1"/>
    <col min="8" max="8" width="15.85546875" style="2" bestFit="1" customWidth="1"/>
    <col min="9" max="9" width="14.7109375" style="2" bestFit="1" customWidth="1"/>
    <col min="10" max="11" width="12.28515625" style="1" bestFit="1" customWidth="1"/>
    <col min="12" max="16384" width="11.42578125" style="1"/>
  </cols>
  <sheetData>
    <row r="1" spans="2:9" ht="9.75" customHeight="1" thickBot="1" x14ac:dyDescent="0.35"/>
    <row r="2" spans="2:9" ht="16.5" x14ac:dyDescent="0.3">
      <c r="B2" s="3" t="s">
        <v>0</v>
      </c>
      <c r="C2" s="4"/>
      <c r="D2" s="4"/>
      <c r="E2" s="4"/>
      <c r="F2" s="4"/>
      <c r="G2" s="4"/>
      <c r="H2" s="4"/>
      <c r="I2" s="5"/>
    </row>
    <row r="3" spans="2:9" ht="16.5" x14ac:dyDescent="0.3">
      <c r="B3" s="6" t="s">
        <v>1</v>
      </c>
      <c r="C3" s="7"/>
      <c r="D3" s="7"/>
      <c r="E3" s="7"/>
      <c r="F3" s="7"/>
      <c r="G3" s="7"/>
      <c r="H3" s="7"/>
      <c r="I3" s="8"/>
    </row>
    <row r="4" spans="2:9" ht="16.5" x14ac:dyDescent="0.3">
      <c r="B4" s="6" t="s">
        <v>2</v>
      </c>
      <c r="C4" s="7"/>
      <c r="D4" s="7"/>
      <c r="E4" s="7"/>
      <c r="F4" s="7"/>
      <c r="G4" s="7"/>
      <c r="H4" s="7"/>
      <c r="I4" s="8"/>
    </row>
    <row r="5" spans="2:9" ht="17.25" x14ac:dyDescent="0.3">
      <c r="B5" s="9" t="s">
        <v>3</v>
      </c>
      <c r="C5" s="10"/>
      <c r="D5" s="10"/>
      <c r="E5" s="10"/>
      <c r="F5" s="10"/>
      <c r="G5" s="10"/>
      <c r="H5" s="10"/>
      <c r="I5" s="11"/>
    </row>
    <row r="6" spans="2:9" x14ac:dyDescent="0.3">
      <c r="B6" s="12"/>
      <c r="I6" s="13"/>
    </row>
    <row r="7" spans="2:9" ht="14.25" thickBot="1" x14ac:dyDescent="0.35">
      <c r="B7" s="12"/>
      <c r="I7" s="13"/>
    </row>
    <row r="8" spans="2:9" ht="14.25" thickBot="1" x14ac:dyDescent="0.35">
      <c r="B8" s="14" t="s">
        <v>4</v>
      </c>
      <c r="C8" s="14">
        <v>2021</v>
      </c>
      <c r="D8" s="14">
        <v>2020</v>
      </c>
      <c r="E8" s="14" t="s">
        <v>5</v>
      </c>
      <c r="F8" s="15"/>
      <c r="G8" s="14" t="s">
        <v>4</v>
      </c>
      <c r="H8" s="14">
        <v>2021</v>
      </c>
      <c r="I8" s="14">
        <v>2020</v>
      </c>
    </row>
    <row r="9" spans="2:9" ht="4.5" customHeight="1" thickBot="1" x14ac:dyDescent="0.35">
      <c r="B9" s="12"/>
      <c r="I9" s="13"/>
    </row>
    <row r="10" spans="2:9" x14ac:dyDescent="0.3">
      <c r="B10" s="16" t="s">
        <v>6</v>
      </c>
      <c r="C10" s="17"/>
      <c r="D10" s="17"/>
      <c r="E10" s="18"/>
      <c r="F10" s="19"/>
      <c r="G10" s="16" t="s">
        <v>7</v>
      </c>
      <c r="H10" s="17"/>
      <c r="I10" s="17"/>
    </row>
    <row r="11" spans="2:9" x14ac:dyDescent="0.3">
      <c r="B11" s="20" t="s">
        <v>8</v>
      </c>
      <c r="C11" s="21"/>
      <c r="D11" s="21"/>
      <c r="E11" s="22"/>
      <c r="G11" s="20" t="s">
        <v>9</v>
      </c>
      <c r="H11" s="21"/>
      <c r="I11" s="21"/>
    </row>
    <row r="12" spans="2:9" x14ac:dyDescent="0.3">
      <c r="B12" s="23" t="s">
        <v>10</v>
      </c>
      <c r="C12" s="24">
        <v>441917458.94999999</v>
      </c>
      <c r="D12" s="24">
        <v>449100177.81</v>
      </c>
      <c r="E12" s="22">
        <v>449100177.81</v>
      </c>
      <c r="G12" s="23" t="s">
        <v>11</v>
      </c>
      <c r="H12" s="24">
        <v>718882046.53999996</v>
      </c>
      <c r="I12" s="24">
        <v>901447123.25999999</v>
      </c>
    </row>
    <row r="13" spans="2:9" x14ac:dyDescent="0.3">
      <c r="B13" s="23" t="s">
        <v>12</v>
      </c>
      <c r="C13" s="24">
        <v>317629382.88</v>
      </c>
      <c r="D13" s="24">
        <v>395339553.99000001</v>
      </c>
      <c r="E13" s="22">
        <v>395339553.99000001</v>
      </c>
      <c r="G13" s="23" t="s">
        <v>13</v>
      </c>
      <c r="H13" s="24">
        <v>2364785.08</v>
      </c>
      <c r="I13" s="24">
        <v>2364785.08</v>
      </c>
    </row>
    <row r="14" spans="2:9" x14ac:dyDescent="0.3">
      <c r="B14" s="23" t="s">
        <v>14</v>
      </c>
      <c r="C14" s="24">
        <v>325759.71000000002</v>
      </c>
      <c r="D14" s="24">
        <v>3018.75</v>
      </c>
      <c r="E14" s="22">
        <v>3018.75</v>
      </c>
      <c r="G14" s="23" t="s">
        <v>15</v>
      </c>
      <c r="H14" s="24">
        <v>0</v>
      </c>
      <c r="I14" s="24">
        <v>0</v>
      </c>
    </row>
    <row r="15" spans="2:9" x14ac:dyDescent="0.3">
      <c r="B15" s="23" t="s">
        <v>16</v>
      </c>
      <c r="C15" s="24">
        <v>0</v>
      </c>
      <c r="D15" s="24">
        <v>0</v>
      </c>
      <c r="E15" s="22">
        <v>0</v>
      </c>
      <c r="G15" s="23" t="s">
        <v>17</v>
      </c>
      <c r="H15" s="24">
        <v>0</v>
      </c>
      <c r="I15" s="24">
        <v>0</v>
      </c>
    </row>
    <row r="16" spans="2:9" x14ac:dyDescent="0.3">
      <c r="B16" s="23" t="s">
        <v>18</v>
      </c>
      <c r="C16" s="24">
        <v>757409.04</v>
      </c>
      <c r="D16" s="24">
        <v>757409.04</v>
      </c>
      <c r="E16" s="22">
        <v>757409.04</v>
      </c>
      <c r="G16" s="23" t="s">
        <v>19</v>
      </c>
      <c r="H16" s="24">
        <v>0</v>
      </c>
      <c r="I16" s="24">
        <v>0</v>
      </c>
    </row>
    <row r="17" spans="2:9" x14ac:dyDescent="0.3">
      <c r="B17" s="23" t="s">
        <v>20</v>
      </c>
      <c r="C17" s="24">
        <v>0</v>
      </c>
      <c r="D17" s="24">
        <v>0</v>
      </c>
      <c r="E17" s="22">
        <v>0</v>
      </c>
      <c r="G17" s="23" t="s">
        <v>21</v>
      </c>
      <c r="H17" s="24">
        <v>0</v>
      </c>
      <c r="I17" s="24">
        <v>0</v>
      </c>
    </row>
    <row r="18" spans="2:9" ht="14.25" thickBot="1" x14ac:dyDescent="0.35">
      <c r="B18" s="23" t="s">
        <v>22</v>
      </c>
      <c r="C18" s="24">
        <v>1075464.42</v>
      </c>
      <c r="D18" s="24">
        <v>1075464.42</v>
      </c>
      <c r="E18" s="22">
        <v>1075464.42</v>
      </c>
      <c r="G18" s="23" t="s">
        <v>23</v>
      </c>
      <c r="H18" s="24">
        <v>0</v>
      </c>
      <c r="I18" s="24">
        <v>0</v>
      </c>
    </row>
    <row r="19" spans="2:9" ht="14.25" thickBot="1" x14ac:dyDescent="0.35">
      <c r="B19" s="23" t="s">
        <v>24</v>
      </c>
      <c r="C19" s="25">
        <f>SUM(C12:C18)</f>
        <v>761705474.99999988</v>
      </c>
      <c r="D19" s="25">
        <f>SUM(D12:D18)</f>
        <v>846275624.00999987</v>
      </c>
      <c r="E19" s="26">
        <v>846275624.00999987</v>
      </c>
      <c r="G19" s="23" t="s">
        <v>25</v>
      </c>
      <c r="H19" s="24">
        <v>431487938.32999998</v>
      </c>
      <c r="I19" s="24">
        <v>400979239.94</v>
      </c>
    </row>
    <row r="20" spans="2:9" ht="14.25" thickBot="1" x14ac:dyDescent="0.35">
      <c r="B20" s="23"/>
      <c r="C20" s="24"/>
      <c r="D20" s="24"/>
      <c r="E20" s="22"/>
      <c r="G20" s="23" t="s">
        <v>26</v>
      </c>
      <c r="H20" s="25">
        <f>SUM(H12:H19)</f>
        <v>1152734769.95</v>
      </c>
      <c r="I20" s="25">
        <f>SUM(I12:I19)</f>
        <v>1304791148.28</v>
      </c>
    </row>
    <row r="21" spans="2:9" x14ac:dyDescent="0.3">
      <c r="B21" s="20"/>
      <c r="C21" s="24"/>
      <c r="D21" s="24"/>
      <c r="E21" s="22"/>
      <c r="G21" s="23"/>
      <c r="H21" s="24"/>
      <c r="I21" s="24"/>
    </row>
    <row r="22" spans="2:9" x14ac:dyDescent="0.3">
      <c r="B22" s="20" t="s">
        <v>27</v>
      </c>
      <c r="C22" s="24"/>
      <c r="D22" s="24"/>
      <c r="E22" s="22"/>
      <c r="G22" s="20" t="s">
        <v>28</v>
      </c>
      <c r="H22" s="24"/>
      <c r="I22" s="24"/>
    </row>
    <row r="23" spans="2:9" x14ac:dyDescent="0.3">
      <c r="B23" s="23" t="s">
        <v>29</v>
      </c>
      <c r="C23" s="24">
        <v>0</v>
      </c>
      <c r="D23" s="24">
        <v>0</v>
      </c>
      <c r="E23" s="22">
        <v>0</v>
      </c>
      <c r="G23" s="23" t="s">
        <v>30</v>
      </c>
      <c r="H23" s="24">
        <v>0</v>
      </c>
      <c r="I23" s="24">
        <v>0</v>
      </c>
    </row>
    <row r="24" spans="2:9" x14ac:dyDescent="0.3">
      <c r="B24" s="23" t="s">
        <v>31</v>
      </c>
      <c r="C24" s="24">
        <v>0</v>
      </c>
      <c r="D24" s="24">
        <v>0</v>
      </c>
      <c r="E24" s="22">
        <v>0</v>
      </c>
      <c r="G24" s="23" t="s">
        <v>32</v>
      </c>
      <c r="H24" s="24">
        <v>0</v>
      </c>
      <c r="I24" s="24">
        <v>0</v>
      </c>
    </row>
    <row r="25" spans="2:9" x14ac:dyDescent="0.3">
      <c r="B25" s="23" t="s">
        <v>33</v>
      </c>
      <c r="C25" s="24">
        <v>852937686.63</v>
      </c>
      <c r="D25" s="24">
        <v>830562009.88</v>
      </c>
      <c r="E25" s="22">
        <v>830562009.88</v>
      </c>
      <c r="G25" s="23" t="s">
        <v>34</v>
      </c>
      <c r="H25" s="24">
        <v>0</v>
      </c>
      <c r="I25" s="24">
        <v>0</v>
      </c>
    </row>
    <row r="26" spans="2:9" x14ac:dyDescent="0.3">
      <c r="B26" s="23" t="s">
        <v>35</v>
      </c>
      <c r="C26" s="24">
        <v>1718257357.22</v>
      </c>
      <c r="D26" s="24">
        <v>1692467257.1199999</v>
      </c>
      <c r="E26" s="22">
        <v>1692458638.3199999</v>
      </c>
      <c r="G26" s="23" t="s">
        <v>36</v>
      </c>
      <c r="H26" s="24">
        <v>0</v>
      </c>
      <c r="I26" s="24">
        <v>0</v>
      </c>
    </row>
    <row r="27" spans="2:9" x14ac:dyDescent="0.3">
      <c r="B27" s="23" t="s">
        <v>37</v>
      </c>
      <c r="C27" s="24">
        <v>82259896.269999996</v>
      </c>
      <c r="D27" s="24">
        <v>81073785.629999995</v>
      </c>
      <c r="E27" s="22">
        <v>81073785.629999995</v>
      </c>
      <c r="G27" s="27" t="s">
        <v>38</v>
      </c>
      <c r="H27" s="24">
        <v>0</v>
      </c>
      <c r="I27" s="24">
        <v>0</v>
      </c>
    </row>
    <row r="28" spans="2:9" ht="14.25" thickBot="1" x14ac:dyDescent="0.35">
      <c r="B28" s="23" t="s">
        <v>39</v>
      </c>
      <c r="C28" s="24">
        <v>-33591433.719999999</v>
      </c>
      <c r="D28" s="24">
        <v>-14203289.220000001</v>
      </c>
      <c r="E28" s="22">
        <v>-14201613.51</v>
      </c>
      <c r="G28" s="23" t="s">
        <v>40</v>
      </c>
      <c r="H28" s="24">
        <v>938783.3</v>
      </c>
      <c r="I28" s="24">
        <v>111674.33</v>
      </c>
    </row>
    <row r="29" spans="2:9" ht="14.25" thickBot="1" x14ac:dyDescent="0.35">
      <c r="B29" s="23" t="s">
        <v>41</v>
      </c>
      <c r="C29" s="24">
        <v>0</v>
      </c>
      <c r="D29" s="24">
        <v>0</v>
      </c>
      <c r="E29" s="22">
        <v>0</v>
      </c>
      <c r="G29" s="23" t="s">
        <v>42</v>
      </c>
      <c r="H29" s="25">
        <f>SUM(H23:H28)</f>
        <v>938783.3</v>
      </c>
      <c r="I29" s="25">
        <f>SUM(I23:I28)</f>
        <v>111674.33</v>
      </c>
    </row>
    <row r="30" spans="2:9" ht="14.25" thickBot="1" x14ac:dyDescent="0.35">
      <c r="B30" s="23" t="s">
        <v>43</v>
      </c>
      <c r="C30" s="24">
        <v>0</v>
      </c>
      <c r="D30" s="24">
        <v>0</v>
      </c>
      <c r="E30" s="22">
        <v>0</v>
      </c>
      <c r="G30" s="20" t="s">
        <v>44</v>
      </c>
      <c r="H30" s="28">
        <f>H20+H29</f>
        <v>1153673553.25</v>
      </c>
      <c r="I30" s="28">
        <f>I20+I29</f>
        <v>1304902822.6099999</v>
      </c>
    </row>
    <row r="31" spans="2:9" ht="14.25" thickBot="1" x14ac:dyDescent="0.35">
      <c r="B31" s="23" t="s">
        <v>45</v>
      </c>
      <c r="C31" s="24">
        <v>0</v>
      </c>
      <c r="D31" s="24">
        <v>0</v>
      </c>
      <c r="E31" s="22">
        <v>0</v>
      </c>
      <c r="G31" s="20"/>
      <c r="H31" s="24"/>
      <c r="I31" s="24"/>
    </row>
    <row r="32" spans="2:9" ht="14.25" thickBot="1" x14ac:dyDescent="0.35">
      <c r="B32" s="23" t="s">
        <v>46</v>
      </c>
      <c r="C32" s="25">
        <f>SUM(C23:C31)</f>
        <v>2619863506.4000001</v>
      </c>
      <c r="D32" s="25">
        <f>SUM(D23:D31)</f>
        <v>2589899763.4100003</v>
      </c>
      <c r="E32" s="26">
        <v>2589892820.3199997</v>
      </c>
      <c r="G32" s="20"/>
      <c r="H32" s="24"/>
      <c r="I32" s="24"/>
    </row>
    <row r="33" spans="2:11" ht="14.25" thickBot="1" x14ac:dyDescent="0.35">
      <c r="B33" s="20" t="s">
        <v>47</v>
      </c>
      <c r="C33" s="28">
        <f>C19+C32</f>
        <v>3381568981.4000001</v>
      </c>
      <c r="D33" s="28">
        <f>D19+D32</f>
        <v>3436175387.4200001</v>
      </c>
      <c r="E33" s="29">
        <v>3436168444.3299994</v>
      </c>
      <c r="G33" s="20"/>
      <c r="H33" s="24"/>
      <c r="I33" s="24"/>
    </row>
    <row r="34" spans="2:11" x14ac:dyDescent="0.3">
      <c r="B34" s="20"/>
      <c r="C34" s="21"/>
      <c r="D34" s="21"/>
      <c r="E34" s="22"/>
      <c r="G34" s="20" t="s">
        <v>48</v>
      </c>
      <c r="H34" s="24"/>
      <c r="I34" s="24"/>
    </row>
    <row r="35" spans="2:11" x14ac:dyDescent="0.3">
      <c r="B35" s="23"/>
      <c r="C35" s="21"/>
      <c r="D35" s="21"/>
      <c r="E35" s="22"/>
      <c r="G35" s="20" t="s">
        <v>49</v>
      </c>
      <c r="H35" s="24"/>
      <c r="I35" s="24"/>
    </row>
    <row r="36" spans="2:11" x14ac:dyDescent="0.3">
      <c r="B36" s="23"/>
      <c r="C36" s="21"/>
      <c r="D36" s="21"/>
      <c r="E36" s="22"/>
      <c r="G36" s="23" t="s">
        <v>50</v>
      </c>
      <c r="H36" s="24">
        <v>1240810.78</v>
      </c>
      <c r="I36" s="24">
        <v>1240810.78</v>
      </c>
    </row>
    <row r="37" spans="2:11" x14ac:dyDescent="0.3">
      <c r="B37" s="23"/>
      <c r="C37" s="21"/>
      <c r="D37" s="21"/>
      <c r="E37" s="22"/>
      <c r="G37" s="23" t="s">
        <v>51</v>
      </c>
      <c r="H37" s="24">
        <v>364870079.05000001</v>
      </c>
      <c r="I37" s="24">
        <v>345873380.98000002</v>
      </c>
    </row>
    <row r="38" spans="2:11" ht="14.25" thickBot="1" x14ac:dyDescent="0.35">
      <c r="B38" s="23"/>
      <c r="C38" s="21"/>
      <c r="D38" s="21"/>
      <c r="E38" s="22"/>
      <c r="G38" s="23" t="s">
        <v>52</v>
      </c>
      <c r="H38" s="24">
        <v>0</v>
      </c>
      <c r="I38" s="24">
        <v>0</v>
      </c>
    </row>
    <row r="39" spans="2:11" x14ac:dyDescent="0.3">
      <c r="B39" s="23"/>
      <c r="C39" s="21"/>
      <c r="D39" s="21"/>
      <c r="E39" s="22"/>
      <c r="G39" s="23"/>
      <c r="H39" s="30">
        <f>SUM(H36:H38)</f>
        <v>366110889.82999998</v>
      </c>
      <c r="I39" s="30">
        <f>SUM(I36:I38)</f>
        <v>347114191.75999999</v>
      </c>
    </row>
    <row r="40" spans="2:11" x14ac:dyDescent="0.3">
      <c r="B40" s="23"/>
      <c r="C40" s="21"/>
      <c r="D40" s="21"/>
      <c r="E40" s="22"/>
      <c r="G40" s="20" t="s">
        <v>53</v>
      </c>
      <c r="H40" s="24"/>
      <c r="I40" s="24"/>
    </row>
    <row r="41" spans="2:11" x14ac:dyDescent="0.3">
      <c r="B41" s="23"/>
      <c r="C41" s="21"/>
      <c r="D41" s="21"/>
      <c r="E41" s="22"/>
      <c r="G41" s="23" t="s">
        <v>54</v>
      </c>
      <c r="H41" s="24">
        <v>48784003.260000229</v>
      </c>
      <c r="I41" s="24">
        <v>-95204371.53000021</v>
      </c>
      <c r="J41" s="2"/>
      <c r="K41" s="2"/>
    </row>
    <row r="42" spans="2:11" x14ac:dyDescent="0.3">
      <c r="B42" s="23"/>
      <c r="C42" s="21"/>
      <c r="D42" s="21"/>
      <c r="E42" s="22"/>
      <c r="G42" s="23" t="s">
        <v>55</v>
      </c>
      <c r="H42" s="24">
        <v>1821711203.79</v>
      </c>
      <c r="I42" s="24">
        <v>1888073413.3099999</v>
      </c>
      <c r="K42" s="2"/>
    </row>
    <row r="43" spans="2:11" x14ac:dyDescent="0.3">
      <c r="B43" s="23"/>
      <c r="C43" s="21"/>
      <c r="D43" s="21"/>
      <c r="E43" s="22"/>
      <c r="G43" s="31" t="s">
        <v>56</v>
      </c>
      <c r="H43" s="24">
        <v>-241.87</v>
      </c>
      <c r="I43" s="24">
        <v>-241.87</v>
      </c>
      <c r="J43" s="2"/>
      <c r="K43" s="2"/>
    </row>
    <row r="44" spans="2:11" x14ac:dyDescent="0.3">
      <c r="B44" s="23"/>
      <c r="C44" s="21"/>
      <c r="D44" s="21"/>
      <c r="E44" s="22"/>
      <c r="G44" s="23" t="s">
        <v>57</v>
      </c>
      <c r="H44" s="24">
        <v>0</v>
      </c>
      <c r="I44" s="24">
        <v>0</v>
      </c>
      <c r="J44" s="2"/>
      <c r="K44" s="2"/>
    </row>
    <row r="45" spans="2:11" ht="14.25" thickBot="1" x14ac:dyDescent="0.35">
      <c r="B45" s="23"/>
      <c r="C45" s="21"/>
      <c r="D45" s="21"/>
      <c r="E45" s="22"/>
      <c r="G45" s="23" t="s">
        <v>58</v>
      </c>
      <c r="H45" s="24">
        <v>-8710426.8599999994</v>
      </c>
      <c r="I45" s="24">
        <v>-8710426.8599999994</v>
      </c>
      <c r="J45" s="2"/>
      <c r="K45" s="2"/>
    </row>
    <row r="46" spans="2:11" x14ac:dyDescent="0.3">
      <c r="B46" s="23"/>
      <c r="C46" s="21"/>
      <c r="D46" s="21"/>
      <c r="E46" s="22"/>
      <c r="G46" s="23"/>
      <c r="H46" s="30">
        <f>SUM(H41:H45)</f>
        <v>1861784538.3200004</v>
      </c>
      <c r="I46" s="30">
        <f>SUM(I41:I45)</f>
        <v>1784158373.05</v>
      </c>
    </row>
    <row r="47" spans="2:11" x14ac:dyDescent="0.3">
      <c r="B47" s="23"/>
      <c r="C47" s="21"/>
      <c r="D47" s="21"/>
      <c r="E47" s="22"/>
      <c r="G47" s="20" t="s">
        <v>59</v>
      </c>
      <c r="H47" s="24"/>
      <c r="I47" s="24"/>
    </row>
    <row r="48" spans="2:11" x14ac:dyDescent="0.3">
      <c r="B48" s="23"/>
      <c r="C48" s="21"/>
      <c r="D48" s="21"/>
      <c r="E48" s="22"/>
      <c r="G48" s="23" t="s">
        <v>60</v>
      </c>
      <c r="H48" s="24">
        <v>0</v>
      </c>
      <c r="I48" s="24">
        <v>0</v>
      </c>
    </row>
    <row r="49" spans="2:12" x14ac:dyDescent="0.3">
      <c r="B49" s="23"/>
      <c r="C49" s="21"/>
      <c r="D49" s="21"/>
      <c r="E49" s="22"/>
      <c r="G49" s="23" t="s">
        <v>61</v>
      </c>
      <c r="H49" s="24">
        <v>0</v>
      </c>
      <c r="I49" s="24">
        <v>0</v>
      </c>
    </row>
    <row r="50" spans="2:12" ht="14.25" thickBot="1" x14ac:dyDescent="0.35">
      <c r="B50" s="23"/>
      <c r="C50" s="21"/>
      <c r="D50" s="21"/>
      <c r="E50" s="22"/>
      <c r="G50" s="23"/>
      <c r="H50" s="24"/>
      <c r="I50" s="24"/>
    </row>
    <row r="51" spans="2:12" ht="14.25" thickBot="1" x14ac:dyDescent="0.35">
      <c r="B51" s="23"/>
      <c r="C51" s="21"/>
      <c r="D51" s="21"/>
      <c r="E51" s="22"/>
      <c r="G51" s="20" t="s">
        <v>62</v>
      </c>
      <c r="H51" s="28">
        <f>H39+H46</f>
        <v>2227895428.1500006</v>
      </c>
      <c r="I51" s="28">
        <f>I39+I46</f>
        <v>2131272564.8099999</v>
      </c>
    </row>
    <row r="52" spans="2:12" ht="14.25" thickBot="1" x14ac:dyDescent="0.35">
      <c r="B52" s="23"/>
      <c r="C52" s="21"/>
      <c r="D52" s="21"/>
      <c r="E52" s="22"/>
      <c r="G52" s="20" t="s">
        <v>63</v>
      </c>
      <c r="H52" s="28">
        <f>H30+H51</f>
        <v>3381568981.4000006</v>
      </c>
      <c r="I52" s="28">
        <f>I30+I51</f>
        <v>3436175387.4200001</v>
      </c>
    </row>
    <row r="53" spans="2:12" ht="14.25" thickBot="1" x14ac:dyDescent="0.35">
      <c r="B53" s="32"/>
      <c r="C53" s="33"/>
      <c r="D53" s="33"/>
      <c r="E53" s="34"/>
      <c r="F53" s="35"/>
      <c r="G53" s="32"/>
      <c r="H53" s="33"/>
      <c r="I53" s="33"/>
    </row>
    <row r="54" spans="2:12" x14ac:dyDescent="0.3">
      <c r="J54" s="36"/>
      <c r="K54" s="2"/>
      <c r="L54" s="2"/>
    </row>
    <row r="60" spans="2:12" x14ac:dyDescent="0.3">
      <c r="B60" s="37" t="s">
        <v>64</v>
      </c>
      <c r="C60" s="37"/>
      <c r="D60" s="37"/>
      <c r="E60" s="37"/>
      <c r="F60" s="37"/>
      <c r="G60" s="37"/>
      <c r="H60" s="37"/>
      <c r="I60" s="37"/>
    </row>
  </sheetData>
  <mergeCells count="5">
    <mergeCell ref="B2:I2"/>
    <mergeCell ref="B3:I3"/>
    <mergeCell ref="B4:I4"/>
    <mergeCell ref="B5:I5"/>
    <mergeCell ref="B60:I60"/>
  </mergeCells>
  <printOptions horizontalCentered="1"/>
  <pageMargins left="0.19685039370078741" right="0.19685039370078741" top="0.59055118110236227" bottom="0.59055118110236227" header="0.31496062992125984" footer="0.31496062992125984"/>
  <pageSetup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Zacatenco</dc:creator>
  <cp:lastModifiedBy>Marcela Zacatenco</cp:lastModifiedBy>
  <dcterms:created xsi:type="dcterms:W3CDTF">2022-04-26T08:02:42Z</dcterms:created>
  <dcterms:modified xsi:type="dcterms:W3CDTF">2022-04-26T08:03:02Z</dcterms:modified>
</cp:coreProperties>
</file>